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aaguilar\Desktop\"/>
    </mc:Choice>
  </mc:AlternateContent>
  <xr:revisionPtr revIDLastSave="0" documentId="8_{2B013518-D7E8-4702-9D19-84AFAD631FEE}" xr6:coauthVersionLast="47" xr6:coauthVersionMax="47" xr10:uidLastSave="{00000000-0000-0000-0000-000000000000}"/>
  <bookViews>
    <workbookView xWindow="22932" yWindow="-108" windowWidth="30936" windowHeight="16896" xr2:uid="{FF5247F4-1178-4ABF-B6B0-A97E7CC504A7}"/>
  </bookViews>
  <sheets>
    <sheet name="Matriz" sheetId="1" r:id="rId1"/>
    <sheet name="Mapa de Calor" sheetId="2" r:id="rId2"/>
  </sheets>
  <definedNames>
    <definedName name="_xlnm._FilterDatabase" localSheetId="0" hidden="1">Matriz!$A$2:$K$8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1" l="1"/>
  <c r="I4" i="1"/>
  <c r="J4" i="1" s="1"/>
  <c r="I5" i="1"/>
  <c r="J5" i="1" s="1"/>
  <c r="I6" i="1"/>
  <c r="J6" i="1" s="1"/>
  <c r="I7" i="1"/>
  <c r="J7" i="1" s="1"/>
  <c r="I8" i="1"/>
  <c r="J8" i="1" s="1"/>
  <c r="E4" i="1"/>
  <c r="E5" i="1"/>
  <c r="E6" i="1"/>
  <c r="E7" i="1"/>
  <c r="E8" i="1"/>
  <c r="E3" i="1"/>
  <c r="E15" i="2"/>
  <c r="E14" i="2"/>
  <c r="E13" i="2"/>
  <c r="D15" i="2"/>
  <c r="D14" i="2"/>
  <c r="D13" i="2"/>
  <c r="C15" i="2"/>
  <c r="C14" i="2"/>
  <c r="C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tc={9358F594-8305-4E34-8403-B866C549FC48}</author>
  </authors>
  <commentList>
    <comment ref="H1" authorId="0" shapeId="0" xr:uid="{9358F594-8305-4E34-8403-B866C549FC48}">
      <text>
        <t>[Comentario encadenado]
Su versión de Excel le permite leer este comentario encadenado; sin embargo, las ediciones que se apliquen se quitarán si el archivo se abre en una versión más reciente de Excel. Más información: https://go.microsoft.com/fwlink/?linkid=870924
Comentario:
    Nivel de riesgo que queda después de la implementación de controles.</t>
      </text>
    </comment>
  </commentList>
</comments>
</file>

<file path=xl/sharedStrings.xml><?xml version="1.0" encoding="utf-8"?>
<sst xmlns="http://schemas.openxmlformats.org/spreadsheetml/2006/main" count="64" uniqueCount="28">
  <si>
    <t>No</t>
  </si>
  <si>
    <t>Riesgo</t>
  </si>
  <si>
    <t>Probabilidad</t>
  </si>
  <si>
    <t>Impacto</t>
  </si>
  <si>
    <t>Nivel</t>
  </si>
  <si>
    <t>Alta</t>
  </si>
  <si>
    <t>Media</t>
  </si>
  <si>
    <t>Baja</t>
  </si>
  <si>
    <t>Alto</t>
  </si>
  <si>
    <t>Medio</t>
  </si>
  <si>
    <t>Bajo</t>
  </si>
  <si>
    <t>Valor</t>
  </si>
  <si>
    <t>Descripción</t>
  </si>
  <si>
    <t>Posibilidad de que el usuario descargue malware debido a la falta de control de navegación.</t>
  </si>
  <si>
    <t>Posibilidad de que la informacion de la empresa se pierda debido a la falta de backups.</t>
  </si>
  <si>
    <t>Posibilidad que un Malware dañe los equipos y/o informacion de la empresa debido a la falta de antivirus.</t>
  </si>
  <si>
    <t>3.
No se cuenta con un Firewall.
2. 
Se cuenta con un Firewall, desplegado y gestionado.
1. 
Se cuenta con un NGFW, desplegado y gestionado.</t>
  </si>
  <si>
    <t>Posibilidad de que los colaboradores de la empresa descarguen malware o caigan en estafas debido a la falta de capacitación en ciberseguridad.</t>
  </si>
  <si>
    <t>Controles  (Salvaguardas)</t>
  </si>
  <si>
    <t>Posibilidad de que un criminal robe la informacion de la empresa o robe las credenciales de acceso a los sistemas tomando control del equipo debido a la falta de un firewall que separe la red de la empresa de Internet.</t>
  </si>
  <si>
    <t>3.
No se cuenta con control de navegación.
2. 
Se cuenta con control de navegación.
1. 
Se cuenta con control de navegación y suscripciones de seguridad.</t>
  </si>
  <si>
    <t>3.
No se cuenta con un antivirus licenciado.
2. 
Se cuenta con un antivirus licenciado.
Se realiza la gestión correspondiente para verificar      que el mismo se encuentra actualizado y desplegado en todos los equipos.
1. 
La responsabilidad de la instalación y gestión del antivirus se encuentra claramente establecida en procedimientos. Un tercero distinto del responsable  realiza el seguimiento.</t>
  </si>
  <si>
    <t>3.
No se tiene identificada la informacion que debe ser respaldada.
2. 
Se tiene identificada la informacion critica de la empresa.
Se realizan backups periódicos.
1. 
Se tiene identificada la informacion critica de la empresa.
Se realizan backups periódicos.
Una copia de los backups se almacena fuera de la oficina.
Se realizan pruebas de restauración.</t>
  </si>
  <si>
    <t>Posibilidad de que un criminal tome control de los equipos debido a la falta de aplicación de parches de seguridad.</t>
  </si>
  <si>
    <t>3.
No se cuenta con software licenciado.
2. 
Se cuenta con software licenciado y se aplican los parches de manera manual.
1. 
Se aplican los parches de manera automática y se realiza gestión y seguimiento de las actualizaciones.</t>
  </si>
  <si>
    <t>3.
No se capacita al personal.
2. 
Se capacita al personal por medio de correos.
1. 
Se cuenta con un plan de capacitación que incluye la inducción de empleados nuevos y capacitaciones presenciales.</t>
  </si>
  <si>
    <t>Riesgo Residual</t>
  </si>
  <si>
    <t>Mapa de calor riesgo residual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</si>
</sst>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6"/>
      <color theme="1"/>
      <name val="Aptos Narrow"/>
      <family val="2"/>
      <scheme val="minor"/>
    </font>
    <font>
      <sz val="16"/>
      <color theme="1"/>
      <name val="Arial"/>
      <family val="2"/>
    </font>
    <font>
      <sz val="8"/>
      <name val="Aptos Narrow"/>
      <family val="2"/>
      <scheme val="minor"/>
    </font>
    <font>
      <sz val="12"/>
      <color theme="1"/>
      <name val="Arial"/>
      <family val="2"/>
    </font>
    <font>
      <b/>
      <sz val="16"/>
      <color theme="1"/>
      <name val="Aptos Narrow"/>
      <family val="2"/>
      <scheme val="minor"/>
    </font>
    <font>
      <b/>
      <sz val="12"/>
      <color theme="1"/>
      <name val="Aptos Narrow"/>
      <family val="2"/>
      <scheme val="minor"/>
    </font>
    <font>
      <sz val="9"/>
      <color indexed="81"/>
      <name val="Tahoma"/>
      <family val="2"/>
    </font>
  </fonts>
  <fills count="8">
    <fill>
      <patternFill patternType="none"/>
    </fill>
    <fill>
      <patternFill patternType="gray125"/>
    </fill>
    <fill>
      <patternFill patternType="solid">
        <fgColor theme="3" tint="0.749992370372631"/>
        <bgColor indexed="64"/>
      </patternFill>
    </fill>
    <fill>
      <patternFill patternType="solid">
        <fgColor theme="3" tint="0.499984740745262"/>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007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3" borderId="1" xfId="0" applyFont="1" applyFill="1" applyBorder="1"/>
    <xf numFmtId="0" fontId="1" fillId="0" borderId="0" xfId="0" applyFont="1"/>
    <xf numFmtId="0" fontId="1" fillId="2" borderId="1" xfId="0" applyFont="1" applyFill="1" applyBorder="1" applyAlignment="1">
      <alignment horizontal="center"/>
    </xf>
    <xf numFmtId="0" fontId="1" fillId="0" borderId="1" xfId="0" applyFont="1" applyBorder="1" applyAlignment="1">
      <alignment horizontal="center"/>
    </xf>
    <xf numFmtId="0" fontId="1" fillId="5" borderId="1" xfId="0" applyFont="1" applyFill="1" applyBorder="1" applyAlignment="1">
      <alignment horizontal="center"/>
    </xf>
    <xf numFmtId="0" fontId="1" fillId="4" borderId="1" xfId="0" applyFont="1" applyFill="1" applyBorder="1" applyAlignment="1">
      <alignment horizontal="center"/>
    </xf>
    <xf numFmtId="0" fontId="1" fillId="6" borderId="1" xfId="0" applyFont="1" applyFill="1" applyBorder="1" applyAlignment="1">
      <alignment horizontal="center"/>
    </xf>
    <xf numFmtId="0" fontId="2" fillId="0" borderId="1" xfId="0" applyFont="1" applyBorder="1"/>
    <xf numFmtId="0" fontId="2" fillId="0" borderId="1" xfId="0" applyFont="1" applyBorder="1" applyAlignment="1">
      <alignment wrapText="1"/>
    </xf>
    <xf numFmtId="0" fontId="2" fillId="0" borderId="0" xfId="0" applyFont="1"/>
    <xf numFmtId="0" fontId="2" fillId="0" borderId="0" xfId="0" applyFont="1" applyAlignment="1">
      <alignment wrapText="1"/>
    </xf>
    <xf numFmtId="0" fontId="2" fillId="0" borderId="1" xfId="0" applyFont="1" applyBorder="1" applyAlignment="1">
      <alignment horizontal="left"/>
    </xf>
    <xf numFmtId="0" fontId="2" fillId="0" borderId="0" xfId="0" applyFont="1" applyAlignment="1">
      <alignment horizontal="left"/>
    </xf>
    <xf numFmtId="0" fontId="4" fillId="0" borderId="1" xfId="0" applyFont="1" applyBorder="1" applyAlignment="1">
      <alignment horizontal="justify" vertical="center" wrapText="1"/>
    </xf>
    <xf numFmtId="0" fontId="5" fillId="5" borderId="1" xfId="0" applyFont="1" applyFill="1" applyBorder="1" applyAlignment="1">
      <alignment horizontal="center"/>
    </xf>
    <xf numFmtId="0" fontId="5" fillId="6" borderId="1" xfId="0" applyFont="1" applyFill="1" applyBorder="1" applyAlignment="1">
      <alignment horizontal="center"/>
    </xf>
    <xf numFmtId="0" fontId="1" fillId="3" borderId="1" xfId="0" applyFont="1" applyFill="1" applyBorder="1" applyAlignment="1">
      <alignment horizontal="center" vertical="center"/>
    </xf>
    <xf numFmtId="0" fontId="1" fillId="3" borderId="1" xfId="0" applyFont="1" applyFill="1" applyBorder="1" applyAlignment="1">
      <alignment horizont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textRotation="90"/>
    </xf>
    <xf numFmtId="0" fontId="4" fillId="7"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6" fillId="0" borderId="0" xfId="0" applyFont="1"/>
    <xf numFmtId="0" fontId="4" fillId="7" borderId="2"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Alvaro Aguilar" id="{E39863A4-75AA-47DE-B604-EEFAC2F6E5C2}" userId="S::AAguilar@grupobisa.com::1c921c19-4b49-4502-ad1b-2ae47576eac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1" dT="2024-06-04T13:29:30.72" personId="{E39863A4-75AA-47DE-B604-EEFAC2F6E5C2}" id="{9358F594-8305-4E34-8403-B866C549FC48}">
    <text>Nivel de riesgo que queda después de la implementación de controles.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451BF-DE25-4FD8-A77E-9E9FBAF9685A}">
  <dimension ref="A1:K8"/>
  <sheetViews>
    <sheetView tabSelected="1" zoomScale="90" zoomScaleNormal="90" zoomScaleSheetLayoutView="90" workbookViewId="0">
      <selection activeCell="H1" sqref="H1:K1"/>
    </sheetView>
  </sheetViews>
  <sheetFormatPr baseColWidth="10" defaultRowHeight="20" x14ac:dyDescent="0.4"/>
  <cols>
    <col min="1" max="1" width="4.1796875" style="10" bestFit="1" customWidth="1"/>
    <col min="2" max="2" width="62.54296875" style="11" customWidth="1"/>
    <col min="3" max="5" width="5.453125" style="10" bestFit="1" customWidth="1"/>
    <col min="6" max="6" width="8.7265625" style="10" customWidth="1"/>
    <col min="7" max="7" width="70.81640625" style="13" customWidth="1"/>
    <col min="8" max="10" width="5.453125" style="10" bestFit="1" customWidth="1"/>
    <col min="11" max="11" width="8.81640625" style="10" customWidth="1"/>
    <col min="12" max="16384" width="10.90625" style="10"/>
  </cols>
  <sheetData>
    <row r="1" spans="1:11" x14ac:dyDescent="0.4">
      <c r="A1" s="8"/>
      <c r="B1" s="9"/>
      <c r="C1" s="8"/>
      <c r="D1" s="8"/>
      <c r="E1" s="8"/>
      <c r="F1" s="8"/>
      <c r="G1" s="12"/>
      <c r="H1" s="29" t="s">
        <v>26</v>
      </c>
      <c r="I1" s="30"/>
      <c r="J1" s="30"/>
      <c r="K1" s="31"/>
    </row>
    <row r="2" spans="1:11" ht="107.5" customHeight="1" x14ac:dyDescent="0.4">
      <c r="A2" s="19" t="s">
        <v>0</v>
      </c>
      <c r="B2" s="20" t="s">
        <v>1</v>
      </c>
      <c r="C2" s="21" t="s">
        <v>2</v>
      </c>
      <c r="D2" s="21" t="s">
        <v>3</v>
      </c>
      <c r="E2" s="21" t="s">
        <v>1</v>
      </c>
      <c r="F2" s="19" t="s">
        <v>4</v>
      </c>
      <c r="G2" s="22" t="s">
        <v>18</v>
      </c>
      <c r="H2" s="21" t="s">
        <v>2</v>
      </c>
      <c r="I2" s="21" t="s">
        <v>3</v>
      </c>
      <c r="J2" s="21" t="s">
        <v>1</v>
      </c>
      <c r="K2" s="19" t="s">
        <v>4</v>
      </c>
    </row>
    <row r="3" spans="1:11" ht="165.5" customHeight="1" x14ac:dyDescent="0.4">
      <c r="A3" s="23">
        <v>1</v>
      </c>
      <c r="B3" s="24" t="s">
        <v>15</v>
      </c>
      <c r="C3" s="23">
        <v>3</v>
      </c>
      <c r="D3" s="23">
        <v>3</v>
      </c>
      <c r="E3" s="23">
        <f>+D3*C3</f>
        <v>9</v>
      </c>
      <c r="F3" s="25" t="s">
        <v>8</v>
      </c>
      <c r="G3" s="14" t="s">
        <v>21</v>
      </c>
      <c r="H3" s="23">
        <v>2</v>
      </c>
      <c r="I3" s="23">
        <v>3</v>
      </c>
      <c r="J3" s="23">
        <f>+I3*H3</f>
        <v>6</v>
      </c>
      <c r="K3" s="26" t="s">
        <v>9</v>
      </c>
    </row>
    <row r="4" spans="1:11" ht="93" x14ac:dyDescent="0.4">
      <c r="A4" s="23">
        <v>2</v>
      </c>
      <c r="B4" s="24" t="s">
        <v>19</v>
      </c>
      <c r="C4" s="23">
        <v>3</v>
      </c>
      <c r="D4" s="23">
        <v>3</v>
      </c>
      <c r="E4" s="23">
        <f t="shared" ref="E4:E8" si="0">+D4*C4</f>
        <v>9</v>
      </c>
      <c r="F4" s="25" t="s">
        <v>8</v>
      </c>
      <c r="G4" s="14" t="s">
        <v>16</v>
      </c>
      <c r="H4" s="23">
        <v>1</v>
      </c>
      <c r="I4" s="23">
        <f t="shared" ref="I4:I8" si="1">+D4</f>
        <v>3</v>
      </c>
      <c r="J4" s="23">
        <f t="shared" ref="J4:J8" si="2">+I4*H4</f>
        <v>3</v>
      </c>
      <c r="K4" s="27" t="s">
        <v>10</v>
      </c>
    </row>
    <row r="5" spans="1:11" ht="93" customHeight="1" x14ac:dyDescent="0.4">
      <c r="A5" s="23">
        <v>3</v>
      </c>
      <c r="B5" s="24" t="s">
        <v>13</v>
      </c>
      <c r="C5" s="23">
        <v>3</v>
      </c>
      <c r="D5" s="23">
        <v>3</v>
      </c>
      <c r="E5" s="23">
        <f t="shared" si="0"/>
        <v>9</v>
      </c>
      <c r="F5" s="25" t="s">
        <v>8</v>
      </c>
      <c r="G5" s="14" t="s">
        <v>20</v>
      </c>
      <c r="H5" s="23">
        <v>1</v>
      </c>
      <c r="I5" s="23">
        <f t="shared" si="1"/>
        <v>3</v>
      </c>
      <c r="J5" s="23">
        <f t="shared" si="2"/>
        <v>3</v>
      </c>
      <c r="K5" s="27" t="s">
        <v>10</v>
      </c>
    </row>
    <row r="6" spans="1:11" ht="203.5" customHeight="1" x14ac:dyDescent="0.4">
      <c r="A6" s="23">
        <v>4</v>
      </c>
      <c r="B6" s="24" t="s">
        <v>14</v>
      </c>
      <c r="C6" s="23">
        <v>3</v>
      </c>
      <c r="D6" s="23">
        <v>3</v>
      </c>
      <c r="E6" s="23">
        <f t="shared" si="0"/>
        <v>9</v>
      </c>
      <c r="F6" s="25" t="s">
        <v>8</v>
      </c>
      <c r="G6" s="14" t="s">
        <v>22</v>
      </c>
      <c r="H6" s="23">
        <v>1</v>
      </c>
      <c r="I6" s="23">
        <f t="shared" si="1"/>
        <v>3</v>
      </c>
      <c r="J6" s="23">
        <f t="shared" si="2"/>
        <v>3</v>
      </c>
      <c r="K6" s="27" t="s">
        <v>10</v>
      </c>
    </row>
    <row r="7" spans="1:11" ht="126.5" customHeight="1" x14ac:dyDescent="0.4">
      <c r="A7" s="23">
        <v>5</v>
      </c>
      <c r="B7" s="24" t="s">
        <v>23</v>
      </c>
      <c r="C7" s="23">
        <v>3</v>
      </c>
      <c r="D7" s="23">
        <v>3</v>
      </c>
      <c r="E7" s="23">
        <f t="shared" si="0"/>
        <v>9</v>
      </c>
      <c r="F7" s="25" t="s">
        <v>8</v>
      </c>
      <c r="G7" s="14" t="s">
        <v>24</v>
      </c>
      <c r="H7" s="23">
        <v>1</v>
      </c>
      <c r="I7" s="23">
        <f t="shared" si="1"/>
        <v>3</v>
      </c>
      <c r="J7" s="23">
        <f t="shared" si="2"/>
        <v>3</v>
      </c>
      <c r="K7" s="27" t="s">
        <v>10</v>
      </c>
    </row>
    <row r="8" spans="1:11" ht="111.5" customHeight="1" x14ac:dyDescent="0.4">
      <c r="A8" s="23">
        <v>6</v>
      </c>
      <c r="B8" s="24" t="s">
        <v>17</v>
      </c>
      <c r="C8" s="23">
        <v>3</v>
      </c>
      <c r="D8" s="23">
        <v>3</v>
      </c>
      <c r="E8" s="23">
        <f t="shared" si="0"/>
        <v>9</v>
      </c>
      <c r="F8" s="25" t="s">
        <v>8</v>
      </c>
      <c r="G8" s="14" t="s">
        <v>25</v>
      </c>
      <c r="H8" s="23">
        <v>1</v>
      </c>
      <c r="I8" s="23">
        <f t="shared" si="1"/>
        <v>3</v>
      </c>
      <c r="J8" s="23">
        <f t="shared" si="2"/>
        <v>3</v>
      </c>
      <c r="K8" s="27" t="s">
        <v>10</v>
      </c>
    </row>
  </sheetData>
  <mergeCells count="1">
    <mergeCell ref="H1:K1"/>
  </mergeCells>
  <phoneticPr fontId="3" type="noConversion"/>
  <pageMargins left="0.7" right="0.7" top="0.75" bottom="0.75" header="0.3" footer="0.3"/>
  <pageSetup orientation="portrait" horizont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C1A91-C324-465A-8288-900514A6D004}">
  <dimension ref="A2:K24"/>
  <sheetViews>
    <sheetView topLeftCell="A11" workbookViewId="0">
      <selection activeCell="D34" sqref="D34"/>
    </sheetView>
  </sheetViews>
  <sheetFormatPr baseColWidth="10" defaultRowHeight="14.5" x14ac:dyDescent="0.35"/>
  <cols>
    <col min="1" max="1" width="15.90625" bestFit="1" customWidth="1"/>
    <col min="2" max="2" width="15" bestFit="1" customWidth="1"/>
    <col min="3" max="3" width="13.1796875" customWidth="1"/>
    <col min="4" max="4" width="14.36328125" customWidth="1"/>
    <col min="5" max="5" width="13.90625" customWidth="1"/>
    <col min="7" max="7" width="15.90625" bestFit="1" customWidth="1"/>
    <col min="9" max="10" width="17.81640625" customWidth="1"/>
    <col min="11" max="11" width="18.1796875" customWidth="1"/>
  </cols>
  <sheetData>
    <row r="2" spans="1:11" ht="21" x14ac:dyDescent="0.5">
      <c r="A2" s="1" t="s">
        <v>2</v>
      </c>
      <c r="B2" s="2"/>
      <c r="C2" s="2"/>
      <c r="D2" s="1" t="s">
        <v>3</v>
      </c>
      <c r="E2" s="2"/>
      <c r="F2" s="2"/>
      <c r="G2" s="2"/>
      <c r="H2" s="2"/>
      <c r="I2" s="2"/>
      <c r="J2" s="2"/>
      <c r="K2" s="2"/>
    </row>
    <row r="3" spans="1:11" ht="21" x14ac:dyDescent="0.5">
      <c r="A3" s="3" t="s">
        <v>11</v>
      </c>
      <c r="B3" s="3" t="s">
        <v>12</v>
      </c>
      <c r="C3" s="2"/>
      <c r="D3" s="3" t="s">
        <v>11</v>
      </c>
      <c r="E3" s="3" t="s">
        <v>12</v>
      </c>
      <c r="F3" s="2"/>
      <c r="G3" s="2"/>
      <c r="H3" s="2"/>
      <c r="I3" s="2"/>
      <c r="J3" s="2"/>
      <c r="K3" s="2"/>
    </row>
    <row r="4" spans="1:11" ht="21" x14ac:dyDescent="0.5">
      <c r="A4" s="4">
        <v>3</v>
      </c>
      <c r="B4" s="4" t="s">
        <v>5</v>
      </c>
      <c r="C4" s="2"/>
      <c r="D4" s="4">
        <v>3</v>
      </c>
      <c r="E4" s="4" t="s">
        <v>8</v>
      </c>
      <c r="F4" s="2"/>
      <c r="G4" s="2"/>
      <c r="H4" s="2"/>
      <c r="I4" s="2"/>
      <c r="J4" s="2"/>
      <c r="K4" s="2"/>
    </row>
    <row r="5" spans="1:11" ht="21" x14ac:dyDescent="0.5">
      <c r="A5" s="4">
        <v>2</v>
      </c>
      <c r="B5" s="4" t="s">
        <v>6</v>
      </c>
      <c r="C5" s="2"/>
      <c r="D5" s="4">
        <v>2</v>
      </c>
      <c r="E5" s="4" t="s">
        <v>9</v>
      </c>
      <c r="F5" s="2"/>
      <c r="G5" s="2"/>
      <c r="H5" s="2"/>
      <c r="I5" s="2"/>
      <c r="J5" s="2"/>
      <c r="K5" s="2"/>
    </row>
    <row r="6" spans="1:11" ht="21" x14ac:dyDescent="0.5">
      <c r="A6" s="4">
        <v>1</v>
      </c>
      <c r="B6" s="4" t="s">
        <v>7</v>
      </c>
      <c r="C6" s="2"/>
      <c r="D6" s="4">
        <v>1</v>
      </c>
      <c r="E6" s="4" t="s">
        <v>10</v>
      </c>
      <c r="F6" s="2"/>
      <c r="G6" s="2"/>
      <c r="H6" s="2"/>
      <c r="I6" s="2"/>
      <c r="J6" s="2"/>
      <c r="K6" s="2"/>
    </row>
    <row r="7" spans="1:11" ht="21" x14ac:dyDescent="0.5">
      <c r="A7" s="2"/>
      <c r="B7" s="2"/>
      <c r="C7" s="2"/>
      <c r="D7" s="2"/>
      <c r="E7" s="2"/>
      <c r="F7" s="2"/>
      <c r="G7" s="2"/>
      <c r="H7" s="2"/>
      <c r="I7" s="2"/>
      <c r="J7" s="2"/>
      <c r="K7" s="2"/>
    </row>
    <row r="8" spans="1:11" ht="21" x14ac:dyDescent="0.5">
      <c r="A8" s="2"/>
      <c r="B8" s="2"/>
      <c r="C8" s="2"/>
      <c r="D8" s="2"/>
      <c r="E8" s="2"/>
      <c r="F8" s="2"/>
      <c r="G8" s="2"/>
      <c r="H8" s="2"/>
      <c r="I8" s="2"/>
      <c r="J8" s="2"/>
      <c r="K8" s="2"/>
    </row>
    <row r="9" spans="1:11" ht="21" x14ac:dyDescent="0.5">
      <c r="A9" s="2"/>
      <c r="B9" s="2"/>
      <c r="C9" s="2"/>
      <c r="D9" s="2"/>
      <c r="E9" s="2"/>
      <c r="F9" s="2"/>
      <c r="G9" s="2"/>
      <c r="H9" s="2"/>
      <c r="I9" s="2"/>
      <c r="J9" s="2"/>
      <c r="K9" s="2"/>
    </row>
    <row r="10" spans="1:11" ht="21" x14ac:dyDescent="0.5">
      <c r="A10" s="2"/>
      <c r="B10" s="2"/>
      <c r="C10" s="2"/>
      <c r="D10" s="2"/>
      <c r="E10" s="2"/>
      <c r="F10" s="2"/>
      <c r="G10" s="2"/>
      <c r="H10" s="2"/>
      <c r="I10" s="2"/>
      <c r="J10" s="2"/>
      <c r="K10" s="2"/>
    </row>
    <row r="11" spans="1:11" ht="21" x14ac:dyDescent="0.5">
      <c r="A11" s="2"/>
      <c r="B11" s="2"/>
      <c r="C11" s="18" t="s">
        <v>3</v>
      </c>
      <c r="D11" s="18"/>
      <c r="E11" s="18"/>
      <c r="F11" s="2"/>
      <c r="G11" s="2"/>
      <c r="H11" s="2"/>
      <c r="I11" s="18" t="s">
        <v>3</v>
      </c>
      <c r="J11" s="18"/>
      <c r="K11" s="18"/>
    </row>
    <row r="12" spans="1:11" ht="21" x14ac:dyDescent="0.5">
      <c r="A12" s="2"/>
      <c r="B12" s="2"/>
      <c r="C12" s="3">
        <v>1</v>
      </c>
      <c r="D12" s="3">
        <v>2</v>
      </c>
      <c r="E12" s="3">
        <v>3</v>
      </c>
      <c r="F12" s="2"/>
      <c r="G12" s="2"/>
      <c r="H12" s="2"/>
      <c r="I12" s="3">
        <v>1</v>
      </c>
      <c r="J12" s="3">
        <v>2</v>
      </c>
      <c r="K12" s="3">
        <v>3</v>
      </c>
    </row>
    <row r="13" spans="1:11" ht="21" x14ac:dyDescent="0.5">
      <c r="A13" s="17" t="s">
        <v>2</v>
      </c>
      <c r="B13" s="3">
        <v>3</v>
      </c>
      <c r="C13" s="7">
        <f>+B13*C12</f>
        <v>3</v>
      </c>
      <c r="D13" s="5">
        <f>+D12+B13</f>
        <v>5</v>
      </c>
      <c r="E13" s="6">
        <f>+E12*B13</f>
        <v>9</v>
      </c>
      <c r="F13" s="2"/>
      <c r="G13" s="17" t="s">
        <v>2</v>
      </c>
      <c r="H13" s="3">
        <v>3</v>
      </c>
      <c r="I13" s="7" t="s">
        <v>10</v>
      </c>
      <c r="J13" s="5" t="s">
        <v>9</v>
      </c>
      <c r="K13" s="6" t="s">
        <v>8</v>
      </c>
    </row>
    <row r="14" spans="1:11" ht="21" x14ac:dyDescent="0.5">
      <c r="A14" s="17"/>
      <c r="B14" s="3">
        <v>2</v>
      </c>
      <c r="C14" s="7">
        <f>+B14*C12</f>
        <v>2</v>
      </c>
      <c r="D14" s="7">
        <f>+D12*B14</f>
        <v>4</v>
      </c>
      <c r="E14" s="5">
        <f>+E12*B14</f>
        <v>6</v>
      </c>
      <c r="F14" s="2"/>
      <c r="G14" s="17"/>
      <c r="H14" s="3">
        <v>2</v>
      </c>
      <c r="I14" s="7" t="s">
        <v>10</v>
      </c>
      <c r="J14" s="7" t="s">
        <v>10</v>
      </c>
      <c r="K14" s="5" t="s">
        <v>9</v>
      </c>
    </row>
    <row r="15" spans="1:11" ht="21" x14ac:dyDescent="0.5">
      <c r="A15" s="17"/>
      <c r="B15" s="3">
        <v>1</v>
      </c>
      <c r="C15" s="7">
        <f>+B15*C12</f>
        <v>1</v>
      </c>
      <c r="D15" s="7">
        <f>+D12*B15</f>
        <v>2</v>
      </c>
      <c r="E15" s="7">
        <f>+E12*B15</f>
        <v>3</v>
      </c>
      <c r="F15" s="2"/>
      <c r="G15" s="17"/>
      <c r="H15" s="3">
        <v>1</v>
      </c>
      <c r="I15" s="7" t="s">
        <v>10</v>
      </c>
      <c r="J15" s="7" t="s">
        <v>10</v>
      </c>
      <c r="K15" s="7" t="s">
        <v>10</v>
      </c>
    </row>
    <row r="19" spans="1:5" ht="16" x14ac:dyDescent="0.4">
      <c r="A19" s="28" t="s">
        <v>27</v>
      </c>
    </row>
    <row r="20" spans="1:5" ht="21" x14ac:dyDescent="0.5">
      <c r="A20" s="2"/>
      <c r="B20" s="2"/>
      <c r="C20" s="18" t="s">
        <v>3</v>
      </c>
      <c r="D20" s="18"/>
      <c r="E20" s="18"/>
    </row>
    <row r="21" spans="1:5" ht="21" x14ac:dyDescent="0.5">
      <c r="A21" s="2"/>
      <c r="B21" s="2"/>
      <c r="C21" s="3">
        <v>1</v>
      </c>
      <c r="D21" s="3">
        <v>2</v>
      </c>
      <c r="E21" s="3">
        <v>3</v>
      </c>
    </row>
    <row r="22" spans="1:5" ht="21" x14ac:dyDescent="0.5">
      <c r="A22" s="17" t="s">
        <v>2</v>
      </c>
      <c r="B22" s="3">
        <v>3</v>
      </c>
      <c r="C22" s="7"/>
      <c r="D22" s="5"/>
      <c r="E22" s="6"/>
    </row>
    <row r="23" spans="1:5" ht="21" x14ac:dyDescent="0.5">
      <c r="A23" s="17"/>
      <c r="B23" s="3">
        <v>2</v>
      </c>
      <c r="C23" s="7"/>
      <c r="D23" s="7"/>
      <c r="E23" s="15">
        <v>1</v>
      </c>
    </row>
    <row r="24" spans="1:5" ht="21" x14ac:dyDescent="0.5">
      <c r="A24" s="17"/>
      <c r="B24" s="3">
        <v>1</v>
      </c>
      <c r="C24" s="7"/>
      <c r="D24" s="7"/>
      <c r="E24" s="16">
        <v>5</v>
      </c>
    </row>
  </sheetData>
  <mergeCells count="6">
    <mergeCell ref="A22:A24"/>
    <mergeCell ref="C11:E11"/>
    <mergeCell ref="A13:A15"/>
    <mergeCell ref="I11:K11"/>
    <mergeCell ref="G13:G15"/>
    <mergeCell ref="C20:E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E7C518FA370B34D84EFF2A7EA54AFF0" ma:contentTypeVersion="13" ma:contentTypeDescription="Crear nuevo documento." ma:contentTypeScope="" ma:versionID="503aa487b083048c786d9b45d84e0c63">
  <xsd:schema xmlns:xsd="http://www.w3.org/2001/XMLSchema" xmlns:xs="http://www.w3.org/2001/XMLSchema" xmlns:p="http://schemas.microsoft.com/office/2006/metadata/properties" xmlns:ns3="bb11320e-6352-4561-92a5-bd022191c642" xmlns:ns4="790870fe-1569-41aa-be82-809b10d81207" targetNamespace="http://schemas.microsoft.com/office/2006/metadata/properties" ma:root="true" ma:fieldsID="571c18ddb24833d8fa40ea37abd19d56" ns3:_="" ns4:_="">
    <xsd:import namespace="bb11320e-6352-4561-92a5-bd022191c642"/>
    <xsd:import namespace="790870fe-1569-41aa-be82-809b10d8120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4:SharingHintHash"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1320e-6352-4561-92a5-bd022191c64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0870fe-1569-41aa-be82-809b10d8120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b11320e-6352-4561-92a5-bd022191c642" xsi:nil="true"/>
  </documentManagement>
</p:properties>
</file>

<file path=customXml/itemProps1.xml><?xml version="1.0" encoding="utf-8"?>
<ds:datastoreItem xmlns:ds="http://schemas.openxmlformats.org/officeDocument/2006/customXml" ds:itemID="{01AB7B52-E7E8-4B6E-9A6D-C2195ACB17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11320e-6352-4561-92a5-bd022191c642"/>
    <ds:schemaRef ds:uri="790870fe-1569-41aa-be82-809b10d81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2A38F8-A5C1-4467-B584-5DD9314DA436}">
  <ds:schemaRefs>
    <ds:schemaRef ds:uri="http://schemas.microsoft.com/sharepoint/v3/contenttype/forms"/>
  </ds:schemaRefs>
</ds:datastoreItem>
</file>

<file path=customXml/itemProps3.xml><?xml version="1.0" encoding="utf-8"?>
<ds:datastoreItem xmlns:ds="http://schemas.openxmlformats.org/officeDocument/2006/customXml" ds:itemID="{84B3DBCF-E360-4A8E-8C6A-CCA516855BFE}">
  <ds:schemaRefs>
    <ds:schemaRef ds:uri="http://purl.org/dc/elements/1.1/"/>
    <ds:schemaRef ds:uri="http://purl.org/dc/terms/"/>
    <ds:schemaRef ds:uri="bb11320e-6352-4561-92a5-bd022191c642"/>
    <ds:schemaRef ds:uri="http://schemas.microsoft.com/office/infopath/2007/PartnerControls"/>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2006/metadata/properties"/>
    <ds:schemaRef ds:uri="790870fe-1569-41aa-be82-809b10d8120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Mapa de Calor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Alvaro Aguilar</dc:creator>
  <cp:lastModifiedBy>Alvaro Aguilar</cp:lastModifiedBy>
  <dcterms:created xsi:type="dcterms:W3CDTF">2024-04-28T23:51:46Z</dcterms:created>
  <dcterms:modified xsi:type="dcterms:W3CDTF">2024-06-04T13:30:51Z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0x0101000E7C518FA370B34D84EFF2A7EA54AFF0</vt:lpwstr>
  </property>
</Properties>
</file>